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AP6\GS CS OS 6.2 6.3 COPII CU PARINTI PLECATI\consultare 20.08.2019\"/>
    </mc:Choice>
  </mc:AlternateContent>
  <bookViews>
    <workbookView xWindow="0" yWindow="0" windowWidth="23250" windowHeight="9735"/>
  </bookViews>
  <sheets>
    <sheet name="Foaie1" sheetId="1" r:id="rId1"/>
    <sheet name="Foaie2" sheetId="2" r:id="rId2"/>
    <sheet name="Foaie3" sheetId="3" r:id="rId3"/>
  </sheets>
  <definedNames>
    <definedName name="_xlnm.Print_Area" localSheetId="0">Foaie1!$A$1:$E$99</definedName>
  </definedNames>
  <calcPr calcId="152511"/>
</workbook>
</file>

<file path=xl/calcChain.xml><?xml version="1.0" encoding="utf-8"?>
<calcChain xmlns="http://schemas.openxmlformats.org/spreadsheetml/2006/main">
  <c r="D9" i="1" l="1"/>
  <c r="D40" i="1" l="1"/>
  <c r="D85" i="1" l="1"/>
  <c r="D70" i="1" l="1"/>
  <c r="D75" i="1" l="1"/>
  <c r="D63" i="1" s="1"/>
  <c r="D12" i="1"/>
  <c r="D8" i="1" s="1"/>
</calcChain>
</file>

<file path=xl/sharedStrings.xml><?xml version="1.0" encoding="utf-8"?>
<sst xmlns="http://schemas.openxmlformats.org/spreadsheetml/2006/main" count="142" uniqueCount="122">
  <si>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</si>
  <si>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</si>
  <si>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</si>
  <si>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</si>
  <si>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</si>
  <si>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</si>
  <si>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</si>
  <si>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</si>
  <si>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</si>
  <si>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</si>
  <si>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</si>
  <si>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</si>
  <si>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</si>
  <si>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</si>
  <si>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</si>
  <si>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</si>
  <si>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</si>
  <si>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1.7.</t>
  </si>
  <si>
    <t>1.8.</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</si>
  <si>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</si>
  <si>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</si>
  <si>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</si>
  <si>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</si>
  <si>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</si>
  <si>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</si>
  <si>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</si>
  <si>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</si>
  <si>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</si>
  <si>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</si>
  <si>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</si>
  <si>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</si>
  <si>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</si>
  <si>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</si>
  <si>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</si>
  <si>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</si>
  <si>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</si>
  <si>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</si>
  <si>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</si>
  <si>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Activitățile/subactivitățile sunt descrise detaliat şi contribuie în mod direct la atingerea rezultatelor propuse prin proiect, având în vedere resursele financiare, umane şi materiale ale proiectului</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</si>
  <si>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</si>
  <si>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</si>
  <si>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</si>
  <si>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</si>
  <si>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</si>
  <si>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</si>
  <si>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</si>
  <si>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</si>
  <si>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</si>
  <si>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</si>
  <si>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</si>
  <si>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</si>
  <si>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</si>
  <si>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 xml:space="preserve">Nevoile grupului ţintă vizat prin proiect sunt identificate de către solicitant în mod clar, concret și specific pe baza unei analize de nevoi bazate pe date concrete care provin din evidențe,  studii, date statistice relevante
</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</si>
  <si>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</si>
  <si>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</si>
  <si>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</si>
  <si>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</si>
  <si>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</si>
  <si>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</si>
  <si>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</si>
  <si>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</si>
  <si>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</si>
  <si>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</si>
  <si>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</si>
  <si>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 xml:space="preserve">Complexitatea şi natura resurselor puse la dispoziție prin proiect țin cont de dimensiunea si natura grupului țintă şi nevoile acestuia. Resursele din cadrul proiectului sunt în relaţie cu analiza de nevoi ale grupului țintă
</t>
  </si>
  <si>
    <t>B) Transferabilitatea serviciilor de educație  dezvoltate în cadrul proiectului</t>
  </si>
  <si>
    <t>punctajele sunt cumulative</t>
  </si>
  <si>
    <t>Obiective Specifice:O.S.6.2. - Creșterea participării la învăţământul ante-preșcolar și preșcolar, în special a grupurilor cu risc de părăsire timpurie a școlii, cu accent pe copiii aparținând minorității roma și a celor din mediul rural</t>
  </si>
  <si>
    <t>punctajele sunt  disjunctive</t>
  </si>
  <si>
    <t>Dimensionarea grupului țintă - roma</t>
  </si>
  <si>
    <t>Dimensionarea grupului țintă - din mediul rural</t>
  </si>
  <si>
    <t xml:space="preserve">Proiectul contribuie prin activitățile propuse la promovarea temelor secundare din POCU 2014-2020, conform specificațiilor din Ghidului Solicitantului </t>
  </si>
  <si>
    <t>Proiectul propune și descrie măsuri de inovare socială (minimum 5% din bugetul proiectului reflectă inovarea secundară)</t>
  </si>
  <si>
    <t>Proiectul vizează tema secundară Îmbunătățirea accesibilității, a utilizării și a calității tehnologiilor informației și comunicațiilor (minimum 5% din bugetul proiectului reflectă  îmbunătățirea accesibilității, a utilizării și a calității tehnologiilor informației și comunicațiilor)</t>
  </si>
  <si>
    <t>Proiectul vizează tema secundară Nediscriminare (minimum 5% din bugetul proiectului reflectă  nediscriminarea)</t>
  </si>
  <si>
    <t>Proiectul prezintă detalii privind  implicarea și menținerea în activitățile proiectului a părinților/tutorilor/persoanelor care au în grijă copilul cu părinți plecați la muncă în străinătate</t>
  </si>
  <si>
    <t>Proiectul prezintă beneficiile categoriilor de grupuri țintă părinți/tutori/persoana care are în grijă copilul cu părinți plecați la muncă în străinătate</t>
  </si>
  <si>
    <t xml:space="preserve">Indicatorul de realizare este rezultatul direct al activităților proiectului, ţintele sunt realiste (cuantificate corect) şi conduc la îndeplinirea obiectivelor proiectului </t>
  </si>
  <si>
    <t xml:space="preserve">Valorile cuprinse în bugetul proiectului sunt susținute concret de o justificare corectă privind numărul de unități (cantitatea, după caz)  </t>
  </si>
  <si>
    <t>punctajele sunt disjunctive</t>
  </si>
  <si>
    <t xml:space="preserve">Sunt prezentate măsurile de prevenire a apariției riscurilor şi de atenuare a efectelor acestora în cazul apariției lor
</t>
  </si>
  <si>
    <t xml:space="preserve">Costurile incluse în buget corespund costurilor de pe piata identificate in analiza costurilor efectuata de solicitant / parteneri pentru servicii/bunuri similare </t>
  </si>
  <si>
    <r>
      <t xml:space="preserve">Exista referințe clare la încadrarea proiectului în priorități sectoriale la nivel național în domeniul  educatiei anteprescolare  și se asigură implementarea coerentă a măsurilor incluse în </t>
    </r>
    <r>
      <rPr>
        <i/>
        <sz val="10"/>
        <color theme="4" tint="-0.499984740745262"/>
        <rFont val="Cambria"/>
        <family val="1"/>
        <scheme val="major"/>
      </rPr>
      <t>Strategia Națională privind Reducerea Părăsirii Timpurii a Școlii</t>
    </r>
  </si>
  <si>
    <r>
      <t xml:space="preserve">Proiectul contribuie prin activitățile propuse la promovarea temelor orizontale din POCU 2014-2020, conform specificațiilor din Ghidului Solicitantului </t>
    </r>
    <r>
      <rPr>
        <b/>
        <i/>
        <sz val="10"/>
        <color theme="4" tint="-0.499984740745262"/>
        <rFont val="Cambria"/>
        <family val="1"/>
        <scheme val="major"/>
      </rPr>
      <t>(egalitate de şanse/ nediscriminare/ egalitatea între femei și bărbați; utilizarea TIC și contribuția la dezvoltarea de competențe digitale</t>
    </r>
    <r>
      <rPr>
        <b/>
        <sz val="10"/>
        <color theme="4" tint="-0.499984740745262"/>
        <rFont val="Cambria"/>
        <family val="1"/>
        <scheme val="major"/>
      </rPr>
      <t xml:space="preserve">) </t>
    </r>
  </si>
  <si>
    <r>
      <t xml:space="preserve">Sunt prezentate măsuri specifice prin care se asigură respectarea prevederilor legale în domeniul </t>
    </r>
    <r>
      <rPr>
        <i/>
        <sz val="10"/>
        <color theme="4" tint="-0.499984740745262"/>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</si>
  <si>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theme="4" tint="-0.499984740745262"/>
        <rFont val="Cambria"/>
        <family val="1"/>
        <scheme val="major"/>
      </rPr>
      <t>utilizării TIC și contribuției la dezvoltarea de competențe digitale</t>
    </r>
  </si>
  <si>
    <r>
      <rPr>
        <b/>
        <sz val="10"/>
        <color theme="4" tint="-0.499984740745262"/>
        <rFont val="Cambria"/>
        <family val="1"/>
        <scheme val="major"/>
      </rPr>
      <t>Proiectul detaliază modul în care sunt implicate în activitățile proiectului categorii specifice de persoane care fac parte din grupul țintă</t>
    </r>
    <r>
      <rPr>
        <sz val="10"/>
        <color theme="4" tint="-0.499984740745262"/>
        <rFont val="Cambria"/>
        <family val="1"/>
        <scheme val="major"/>
      </rPr>
      <t xml:space="preserve"> 
</t>
    </r>
  </si>
  <si>
    <t xml:space="preserve">2.3. </t>
  </si>
  <si>
    <t>2.6.</t>
  </si>
  <si>
    <t>Proiectul asigura implementarea coerenta a masurilor incluse in Strategia Națională privind Incluziunea Socială a Cetățenilor Români Aparținând Minorității Roma</t>
  </si>
  <si>
    <t>Obiectiv Specific 6.3 Reducerea părăsirii timpurii a școlii prin măsuri integrate de prevenire și de asigurare a oportunităților egale pentru elevii aparținând grupurilor vulnerabile, cu accent pe elevii aparținând minorității roma și elevii din mediul rural/ comunitățile dezavantajate socio-economic</t>
  </si>
  <si>
    <t xml:space="preserve">Categoriile şi dimensiunea grupului țintă ) sunt corelate cu natura şi complexitatea activităților implementate şi de resursele puse la dispoziție prin proiect </t>
  </si>
  <si>
    <t>Categoria de grup țintă care beneficiaza de masuri pentru  realizarea obiectivului OS 6.2(Prescolari; Părinți/tutori) este clar delimitata şi identificata din perspectiva nevoilor de educație și îngrijire aplicabile</t>
  </si>
  <si>
    <t>Categoria de grup țintă care beneficiaza de masuri pentru  realizarea obiectivului OS 6.3(Elevi; Părinți/tutori) este clar delimitata şi identificata din perspectiva nevoilor de educație și îngrijire aplicabile</t>
  </si>
  <si>
    <t xml:space="preserve">Grupul țintă prescolari/elevi - egal cu 5,00% roma
</t>
  </si>
  <si>
    <t xml:space="preserve">Grupul țintă prescolari/elevi - mai mare de 5,00% si mai mic sau egal cu 7,50% roma
</t>
  </si>
  <si>
    <t xml:space="preserve">Grupul țintă prescolari/elevi - mai mare de 7,50% si mai mic sau egal cu 10,00% roma
</t>
  </si>
  <si>
    <t xml:space="preserve">Grupul țintă prescolari/elevi -  mai mare de 10% roma
</t>
  </si>
  <si>
    <t xml:space="preserve">Grupul țintă prescolari/elevi - mai mic de 10,00% din mediul rural
</t>
  </si>
  <si>
    <t xml:space="preserve">Grupul țintă prescolari/elevi - egal cu 10,00% din mediul rural
</t>
  </si>
  <si>
    <t xml:space="preserve">Grupul țintă prescolari/elevi - mai mare de 10,00%  si mai mic sau egal cu 15% din mediul rural
</t>
  </si>
  <si>
    <t xml:space="preserve">Grupul țintă prescolari/elevi - mai mare de 15,00% din mediul rural
</t>
  </si>
  <si>
    <t xml:space="preserve">Indicatorul de realizare 4S87.2 Persoane (copii) care beneficiază de sprijin pentru participarea la programe de educație (EICP), din care: copii 3-5 ani însumat cu indicatorii de realizare 4S91.1 Persoane (elevi) care beneficiază de sprijin pentru participarea la programe de educație (învățământul primar și secundar), din care: elevi din învățământul primar (6-10 ani) și respectiv 4S91.2 Persoane (elevi) care beneficiază de sprijin pentru participarea la programe de educație (învățământul primar și secundar), din care: elevi din învățământul gimnazial (11-14 ani)  </t>
  </si>
  <si>
    <t>Proiectul prezintă beneficiile categoriilor de grupuri țintă care beneficiază de serviciile educationale (preșcolari/elevi)</t>
  </si>
  <si>
    <t xml:space="preserve">Proiectul prevede măsuri de sustenabilitate a serviciilor de educație  dezvoltate prin proiect pentru o perioadă de 12 luni de la finalizarea implementării proiectului </t>
  </si>
  <si>
    <r>
      <t xml:space="preserve">Proiectul prevede măsuri de sustenabilitate a serviciilor de educație dezvoltate  prin proiect pentru o perioadă </t>
    </r>
    <r>
      <rPr>
        <b/>
        <sz val="10"/>
        <color theme="4" tint="-0.499984740745262"/>
        <rFont val="Cambria"/>
        <family val="1"/>
        <scheme val="major"/>
      </rPr>
      <t>mai mare de 12 luni</t>
    </r>
    <r>
      <rPr>
        <sz val="10"/>
        <color theme="4" tint="-0.499984740745262"/>
        <rFont val="Cambria"/>
        <family val="1"/>
        <scheme val="major"/>
      </rPr>
      <t xml:space="preserve"> si mai mica sau egala cu 18 luni</t>
    </r>
  </si>
  <si>
    <t>Proiectul descrie concret  modul în care este asigurată o  transferare a activităţilor/rezultatelor proiectului  la nivel local/regional</t>
  </si>
  <si>
    <r>
      <t xml:space="preserve">Proiectul prevede măsuri de sustenabilitate a serviciilor de educație  dezvoltate prin proiect pentru o perioadă </t>
    </r>
    <r>
      <rPr>
        <b/>
        <sz val="10"/>
        <color theme="4" tint="-0.499984740745262"/>
        <rFont val="Cambria"/>
        <family val="1"/>
        <scheme val="major"/>
      </rPr>
      <t>mai mare de 18 luni</t>
    </r>
    <r>
      <rPr>
        <sz val="10"/>
        <color theme="4" tint="-0.499984740745262"/>
        <rFont val="Cambria"/>
        <family val="1"/>
        <scheme val="major"/>
      </rPr>
      <t xml:space="preserve"> </t>
    </r>
  </si>
  <si>
    <t>Anexa 2      Criterii de evaluare și selecție - proiecte mici</t>
  </si>
  <si>
    <t>Valoarea insumata a indicatorilor 4S87.2, 4S91.1 și 4S91.2 - este egala cu 30</t>
  </si>
  <si>
    <t>Valoarea insumata a indicatorilor 4S87.2, 4S91.1 și 4S91.2 - este mai mare de 30 si mai mica de 45</t>
  </si>
  <si>
    <t>Valoarea insumata a indicatorilor 4S87.2, 4S91.1 și 4S91.2 - este mai mare de 44 si mai mica de 60</t>
  </si>
  <si>
    <t>Valoarea insumata a indicatorilor 4S87.2, 4S91.1 și 4S91.2 - este mai mare de 59 si mai mica de 75</t>
  </si>
  <si>
    <t>Valoarea insumata a indicatorilor 4S87.2, 4S91.1 și 4S91.2 - este mai mare de 74</t>
  </si>
  <si>
    <t>În grupul țintă sunt incluşi copiii cu dizabilități/nevoi speciale care pot beneficia în proiect de servicii de educație.</t>
  </si>
  <si>
    <t>Proiectul prezintă detalii privind  implicarea și menținerea în activitățile proiectului a preșcolarilor și/sau elevilor  care beneficiază de servicii  de stimulare a participarii la educație.</t>
  </si>
  <si>
    <t xml:space="preserve">
Experienta operationala a solicitantului</t>
  </si>
  <si>
    <t xml:space="preserve">Solicitantul are experiență relevanta de minim 6 în cel puțin activitățile relevante în care este implicat în implementarea proiectului. </t>
  </si>
  <si>
    <t xml:space="preserve">Solicitantul are experiență relevanta de minim 12 în cel puțin activitățile relevante în care este implicat în implementarea proiectului. </t>
  </si>
  <si>
    <t xml:space="preserve">Solicitantul are experiență relevanta de minim 18 în cel puțin activitățile relevante în care este implicat în implementarea proiectului. </t>
  </si>
  <si>
    <t>A) Sustenabilitatea serviciilor de educație dezvoltate prin proiect</t>
  </si>
  <si>
    <t>Resursele materiale puse la dispoziție de solicitant și, după caz, partener/i sunt relevante pentru buna implementare a proiectului (spații, echipamente IT, mijloace de transport etc.)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</si>
</sst>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sz val="10"/>
      <color theme="3" tint="-0.249977111117893"/>
      <name val="Cambria"/>
      <family val="1"/>
      <scheme val="major"/>
    </font>
    <font>
      <b/>
      <sz val="10"/>
      <color theme="3" tint="-0.249977111117893"/>
      <name val="Cambria"/>
      <family val="1"/>
      <scheme val="major"/>
    </font>
    <font>
      <b/>
      <sz val="10"/>
      <color theme="4" tint="-0.499984740745262"/>
      <name val="Cambria"/>
      <family val="1"/>
      <scheme val="major"/>
    </font>
    <font>
      <sz val="10"/>
      <color theme="4" tint="-0.499984740745262"/>
      <name val="Cambria"/>
      <family val="1"/>
      <scheme val="major"/>
    </font>
    <font>
      <i/>
      <sz val="10"/>
      <color theme="4" tint="-0.499984740745262"/>
      <name val="Cambria"/>
      <family val="1"/>
      <scheme val="major"/>
    </font>
    <font>
      <b/>
      <i/>
      <sz val="10"/>
      <color theme="4" tint="-0.499984740745262"/>
      <name val="Cambria"/>
      <family val="1"/>
      <scheme val="maj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3" fillId="0" borderId="0"/>
    <xf numFmtId="0" fontId="2" fillId="0" borderId="0"/>
    <xf numFmtId="0" fontId="1" fillId="0" borderId="0"/>
  </cellStyleXfs>
  <cellXfs count="133">
    <xf numFmtId="0" fontId="0" fillId="0" borderId="0" xfId="0"/>
    <xf numFmtId="0" fontId="4" fillId="0" borderId="0" xfId="1" applyFont="1" applyAlignment="1">
      <alignment horizontal="left" vertical="top" wrapText="1"/>
    </xf>
    <xf numFmtId="0" fontId="4" fillId="0" borderId="0" xfId="1" applyFont="1" applyAlignment="1"/>
    <xf numFmtId="0" fontId="4" fillId="0" borderId="0" xfId="1" applyNumberFormat="1" applyFont="1" applyAlignment="1">
      <alignment horizontal="left" vertical="top" wrapText="1"/>
    </xf>
    <xf numFmtId="0" fontId="4" fillId="3" borderId="0" xfId="1" applyFont="1" applyFill="1" applyAlignment="1"/>
    <xf numFmtId="0" fontId="5" fillId="0" borderId="0" xfId="1" applyFont="1" applyAlignment="1">
      <alignment horizontal="center" vertical="top"/>
    </xf>
    <xf numFmtId="0" fontId="7" fillId="0" borderId="0" xfId="1" applyFont="1" applyAlignment="1">
      <alignment horizontal="center" vertical="top"/>
    </xf>
    <xf numFmtId="0" fontId="8" fillId="0" borderId="0" xfId="1" applyFont="1" applyAlignment="1"/>
    <xf numFmtId="0" fontId="6" fillId="0" borderId="0" xfId="1" applyNumberFormat="1" applyFont="1" applyBorder="1" applyAlignment="1">
      <alignment horizontal="left" vertical="top" wrapText="1"/>
    </xf>
    <xf numFmtId="0" fontId="6" fillId="0" borderId="0" xfId="1" applyFont="1" applyBorder="1" applyAlignment="1">
      <alignment horizontal="left" vertical="top" wrapText="1"/>
    </xf>
    <xf numFmtId="0" fontId="7" fillId="0" borderId="0" xfId="1" applyFont="1" applyBorder="1" applyAlignment="1">
      <alignment horizontal="center" vertical="top"/>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center" vertical="top"/>
    </xf>
    <xf numFmtId="0" fontId="7" fillId="5" borderId="5" xfId="1" applyFont="1" applyFill="1" applyBorder="1" applyAlignment="1">
      <alignment horizontal="center" vertical="top"/>
    </xf>
    <xf numFmtId="0" fontId="8" fillId="5" borderId="6" xfId="1" applyFont="1" applyFill="1" applyBorder="1" applyAlignment="1"/>
    <xf numFmtId="0" fontId="7" fillId="5" borderId="0" xfId="1" applyFont="1" applyFill="1" applyBorder="1" applyAlignment="1">
      <alignment horizontal="center" vertical="top"/>
    </xf>
    <xf numFmtId="0" fontId="8" fillId="5" borderId="8" xfId="1" applyFont="1" applyFill="1" applyBorder="1" applyAlignment="1"/>
    <xf numFmtId="0" fontId="10" fillId="5" borderId="0" xfId="1" applyFont="1" applyFill="1" applyBorder="1" applyAlignment="1">
      <alignment horizontal="center" vertical="center"/>
    </xf>
    <xf numFmtId="0" fontId="11" fillId="0" borderId="8" xfId="1" applyFont="1" applyBorder="1" applyAlignment="1">
      <alignment vertical="center"/>
    </xf>
    <xf numFmtId="0" fontId="10" fillId="5" borderId="2" xfId="1" applyFont="1" applyFill="1" applyBorder="1" applyAlignment="1">
      <alignment horizontal="center" vertical="center"/>
    </xf>
    <xf numFmtId="0" fontId="11" fillId="0" borderId="16" xfId="1" applyFont="1" applyBorder="1" applyAlignment="1">
      <alignment vertical="center"/>
    </xf>
    <xf numFmtId="0" fontId="10" fillId="2" borderId="2" xfId="1" applyFont="1" applyFill="1" applyBorder="1" applyAlignment="1">
      <alignment horizontal="center" vertical="center"/>
    </xf>
    <xf numFmtId="0" fontId="11" fillId="0" borderId="17" xfId="1" applyFont="1" applyBorder="1" applyAlignment="1">
      <alignment vertical="center"/>
    </xf>
    <xf numFmtId="0" fontId="10" fillId="5" borderId="9" xfId="1" applyNumberFormat="1" applyFont="1" applyFill="1" applyBorder="1" applyAlignment="1">
      <alignment horizontal="left" vertical="center" wrapText="1"/>
    </xf>
    <xf numFmtId="0" fontId="11" fillId="0" borderId="18" xfId="1" applyFont="1" applyBorder="1" applyAlignment="1">
      <alignment vertical="center"/>
    </xf>
    <xf numFmtId="0" fontId="10" fillId="3" borderId="2" xfId="1" applyFont="1" applyFill="1" applyBorder="1" applyAlignment="1">
      <alignment horizontal="center" vertical="center"/>
    </xf>
    <xf numFmtId="0" fontId="11" fillId="3" borderId="17" xfId="1" applyFont="1" applyFill="1" applyBorder="1" applyAlignment="1">
      <alignment vertical="center"/>
    </xf>
    <xf numFmtId="0" fontId="10" fillId="5" borderId="9" xfId="1" applyNumberFormat="1" applyFont="1" applyFill="1" applyBorder="1" applyAlignment="1">
      <alignment horizontal="center" vertical="center" wrapText="1"/>
    </xf>
    <xf numFmtId="0" fontId="11" fillId="3" borderId="18" xfId="1" applyFont="1" applyFill="1" applyBorder="1" applyAlignment="1">
      <alignment vertical="center"/>
    </xf>
    <xf numFmtId="1" fontId="11" fillId="0" borderId="17" xfId="1" applyNumberFormat="1" applyFont="1" applyBorder="1" applyAlignment="1">
      <alignment vertical="center"/>
    </xf>
    <xf numFmtId="0" fontId="11" fillId="0" borderId="18" xfId="1" applyFont="1" applyFill="1" applyBorder="1" applyAlignment="1">
      <alignment vertical="center"/>
    </xf>
    <xf numFmtId="0" fontId="10" fillId="0" borderId="2" xfId="1" applyFont="1" applyFill="1" applyBorder="1" applyAlignment="1">
      <alignment horizontal="center" vertical="center"/>
    </xf>
    <xf numFmtId="0" fontId="11" fillId="0" borderId="17" xfId="1" applyFont="1" applyFill="1" applyBorder="1" applyAlignment="1">
      <alignment vertical="center"/>
    </xf>
    <xf numFmtId="0" fontId="10" fillId="5" borderId="2" xfId="2" applyFont="1" applyFill="1" applyBorder="1" applyAlignment="1">
      <alignment horizontal="center" vertical="center"/>
    </xf>
    <xf numFmtId="0" fontId="10" fillId="2" borderId="9" xfId="1" applyNumberFormat="1" applyFont="1" applyFill="1" applyBorder="1" applyAlignment="1">
      <alignment horizontal="left" vertical="center" wrapText="1"/>
    </xf>
    <xf numFmtId="0" fontId="11" fillId="3" borderId="2" xfId="1" applyFont="1" applyFill="1" applyBorder="1" applyAlignment="1">
      <alignment horizontal="center" vertical="center"/>
    </xf>
    <xf numFmtId="0" fontId="11" fillId="3" borderId="16" xfId="1" applyFont="1" applyFill="1" applyBorder="1" applyAlignment="1">
      <alignment vertical="center"/>
    </xf>
    <xf numFmtId="0" fontId="11" fillId="3" borderId="1" xfId="1" applyFont="1" applyFill="1" applyBorder="1" applyAlignment="1">
      <alignment horizontal="center" vertical="center"/>
    </xf>
    <xf numFmtId="0" fontId="11" fillId="3" borderId="8" xfId="1" applyFont="1" applyFill="1" applyBorder="1" applyAlignment="1">
      <alignment vertical="center"/>
    </xf>
    <xf numFmtId="0" fontId="10" fillId="5" borderId="1" xfId="1" applyFont="1" applyFill="1" applyBorder="1" applyAlignment="1">
      <alignment horizontal="center" vertical="center"/>
    </xf>
    <xf numFmtId="0" fontId="10" fillId="3" borderId="11" xfId="1" applyNumberFormat="1" applyFont="1" applyFill="1" applyBorder="1" applyAlignment="1">
      <alignment horizontal="center" vertical="center" wrapText="1"/>
    </xf>
    <xf numFmtId="0" fontId="11" fillId="3" borderId="9" xfId="1" applyNumberFormat="1" applyFont="1" applyFill="1" applyBorder="1" applyAlignment="1">
      <alignment horizontal="center" vertical="center" wrapText="1"/>
    </xf>
    <xf numFmtId="16" fontId="10" fillId="5" borderId="9" xfId="0" applyNumberFormat="1" applyFont="1" applyFill="1" applyBorder="1" applyAlignment="1">
      <alignment horizontal="left" vertical="center"/>
    </xf>
    <xf numFmtId="0" fontId="11" fillId="0" borderId="2" xfId="1" applyFont="1" applyFill="1" applyBorder="1" applyAlignment="1">
      <alignment horizontal="center" vertical="center"/>
    </xf>
    <xf numFmtId="0" fontId="10" fillId="2" borderId="9" xfId="1" applyNumberFormat="1" applyFont="1" applyFill="1" applyBorder="1" applyAlignment="1">
      <alignment vertical="center" wrapText="1"/>
    </xf>
    <xf numFmtId="0" fontId="10" fillId="5" borderId="9" xfId="1" applyNumberFormat="1" applyFont="1" applyFill="1" applyBorder="1" applyAlignment="1">
      <alignment vertical="center" wrapText="1"/>
    </xf>
    <xf numFmtId="0" fontId="11" fillId="5" borderId="9" xfId="1" applyNumberFormat="1" applyFont="1" applyFill="1" applyBorder="1" applyAlignment="1">
      <alignment horizontal="left" vertical="center" wrapText="1"/>
    </xf>
    <xf numFmtId="0" fontId="11" fillId="5" borderId="9" xfId="1" applyNumberFormat="1" applyFont="1" applyFill="1" applyBorder="1" applyAlignment="1">
      <alignment horizontal="center" vertical="center" wrapText="1"/>
    </xf>
    <xf numFmtId="0" fontId="10" fillId="0" borderId="9" xfId="1" applyNumberFormat="1" applyFont="1" applyFill="1" applyBorder="1" applyAlignment="1">
      <alignment horizontal="center" vertical="center" wrapText="1"/>
    </xf>
    <xf numFmtId="0" fontId="10" fillId="4" borderId="0" xfId="1" applyFont="1" applyFill="1" applyBorder="1" applyAlignment="1">
      <alignment horizontal="center" vertical="center"/>
    </xf>
    <xf numFmtId="0" fontId="10" fillId="4" borderId="15" xfId="1" applyFont="1" applyFill="1" applyBorder="1" applyAlignment="1">
      <alignment horizontal="center" vertical="center"/>
    </xf>
    <xf numFmtId="0" fontId="11" fillId="0" borderId="19" xfId="1" applyFont="1" applyBorder="1" applyAlignment="1">
      <alignment vertical="center"/>
    </xf>
    <xf numFmtId="0" fontId="11" fillId="3" borderId="2" xfId="2" applyFont="1" applyFill="1" applyBorder="1" applyAlignment="1">
      <alignment horizontal="center" vertical="center"/>
    </xf>
    <xf numFmtId="0" fontId="11" fillId="3" borderId="11" xfId="1" applyNumberFormat="1" applyFont="1" applyFill="1" applyBorder="1" applyAlignment="1">
      <alignment horizontal="center" vertical="center" wrapText="1"/>
    </xf>
    <xf numFmtId="0" fontId="4" fillId="6" borderId="0" xfId="1" applyFont="1" applyFill="1" applyAlignment="1"/>
    <xf numFmtId="0" fontId="10" fillId="3" borderId="11" xfId="1" applyNumberFormat="1" applyFont="1" applyFill="1" applyBorder="1" applyAlignment="1">
      <alignment horizontal="center" vertical="center" wrapText="1"/>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10" xfId="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1" fillId="0" borderId="16" xfId="1" applyFont="1" applyBorder="1" applyAlignment="1">
      <alignment horizontal="center" vertical="center"/>
    </xf>
    <xf numFmtId="0" fontId="0" fillId="0" borderId="17" xfId="0" applyBorder="1" applyAlignment="1">
      <alignment horizontal="center" vertical="center"/>
    </xf>
    <xf numFmtId="0" fontId="11" fillId="3" borderId="2" xfId="1" applyFont="1" applyFill="1" applyBorder="1" applyAlignment="1">
      <alignment horizontal="left" vertical="center" wrapText="1"/>
    </xf>
    <xf numFmtId="0" fontId="11" fillId="3" borderId="3" xfId="1" applyFont="1" applyFill="1" applyBorder="1" applyAlignment="1">
      <alignment horizontal="left" vertical="center" wrapText="1"/>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9" xfId="1" applyNumberFormat="1" applyFont="1" applyFill="1" applyBorder="1" applyAlignment="1">
      <alignment horizontal="center" vertical="center" wrapText="1"/>
    </xf>
    <xf numFmtId="0" fontId="11" fillId="0" borderId="1" xfId="0" applyFont="1" applyBorder="1" applyAlignment="1">
      <alignment horizontal="left" vertical="center" wrapText="1"/>
    </xf>
    <xf numFmtId="16" fontId="10" fillId="0" borderId="10" xfId="0" applyNumberFormat="1" applyFont="1" applyFill="1" applyBorder="1" applyAlignment="1">
      <alignment horizontal="center" vertical="center" wrapText="1"/>
    </xf>
    <xf numFmtId="16" fontId="10" fillId="0" borderId="11" xfId="0" applyNumberFormat="1" applyFont="1" applyFill="1" applyBorder="1" applyAlignment="1">
      <alignment horizontal="center" vertical="center" wrapText="1"/>
    </xf>
    <xf numFmtId="16" fontId="10" fillId="0" borderId="12" xfId="0" applyNumberFormat="1" applyFont="1" applyFill="1" applyBorder="1" applyAlignment="1">
      <alignment horizontal="center" vertical="center" wrapText="1"/>
    </xf>
    <xf numFmtId="0" fontId="10" fillId="5" borderId="1" xfId="1" applyFont="1" applyFill="1" applyBorder="1" applyAlignment="1">
      <alignment horizontal="left" vertical="center" wrapText="1"/>
    </xf>
    <xf numFmtId="0" fontId="11" fillId="3" borderId="1" xfId="1" applyFont="1" applyFill="1" applyBorder="1" applyAlignment="1">
      <alignment horizontal="left" vertical="top" wrapText="1"/>
    </xf>
    <xf numFmtId="0" fontId="11" fillId="0" borderId="1" xfId="1" applyFont="1" applyFill="1" applyBorder="1" applyAlignment="1">
      <alignment horizontal="left" vertical="center" wrapText="1"/>
    </xf>
    <xf numFmtId="0" fontId="10" fillId="5" borderId="1" xfId="1" applyFont="1" applyFill="1" applyBorder="1" applyAlignment="1">
      <alignment vertical="center" wrapText="1"/>
    </xf>
    <xf numFmtId="0" fontId="11" fillId="3" borderId="1" xfId="1" applyFont="1" applyFill="1" applyBorder="1" applyAlignment="1">
      <alignment horizontal="left" vertical="center" wrapText="1"/>
    </xf>
    <xf numFmtId="0" fontId="10" fillId="5" borderId="26" xfId="1" applyNumberFormat="1" applyFont="1" applyFill="1" applyBorder="1" applyAlignment="1">
      <alignment horizontal="left" vertical="center" wrapText="1"/>
    </xf>
    <xf numFmtId="0" fontId="0" fillId="0" borderId="27" xfId="0" applyBorder="1" applyAlignment="1">
      <alignment horizontal="left" vertical="center" wrapText="1"/>
    </xf>
    <xf numFmtId="0" fontId="11" fillId="3" borderId="2" xfId="0" applyFont="1" applyFill="1" applyBorder="1" applyAlignment="1">
      <alignment horizontal="left" vertical="center" wrapText="1"/>
    </xf>
    <xf numFmtId="0" fontId="0" fillId="0" borderId="3" xfId="0" applyBorder="1" applyAlignment="1">
      <alignment horizontal="left" vertical="center" wrapText="1"/>
    </xf>
    <xf numFmtId="0" fontId="11" fillId="0" borderId="2" xfId="1" applyFont="1" applyFill="1" applyBorder="1" applyAlignment="1">
      <alignment horizontal="left" vertical="top" wrapText="1"/>
    </xf>
    <xf numFmtId="0" fontId="11" fillId="0" borderId="3" xfId="1" applyFont="1" applyFill="1" applyBorder="1" applyAlignment="1">
      <alignment horizontal="left" vertical="top" wrapText="1"/>
    </xf>
    <xf numFmtId="0" fontId="10" fillId="5" borderId="2" xfId="1" applyFont="1" applyFill="1" applyBorder="1" applyAlignment="1">
      <alignment horizontal="left" vertical="top" wrapText="1"/>
    </xf>
    <xf numFmtId="0" fontId="10" fillId="5" borderId="3" xfId="1" applyFont="1" applyFill="1" applyBorder="1" applyAlignment="1">
      <alignment horizontal="left" vertical="top" wrapText="1"/>
    </xf>
    <xf numFmtId="0" fontId="11" fillId="5" borderId="24" xfId="1" applyNumberFormat="1" applyFont="1" applyFill="1" applyBorder="1" applyAlignment="1">
      <alignment horizontal="left" vertical="center" wrapText="1"/>
    </xf>
    <xf numFmtId="0" fontId="0" fillId="0" borderId="25" xfId="0" applyBorder="1" applyAlignment="1">
      <alignment horizontal="left" vertical="center" wrapText="1"/>
    </xf>
    <xf numFmtId="0" fontId="10" fillId="3" borderId="11" xfId="1" applyNumberFormat="1" applyFont="1" applyFill="1" applyBorder="1" applyAlignment="1">
      <alignment horizontal="center" vertical="center" wrapText="1"/>
    </xf>
    <xf numFmtId="0" fontId="10" fillId="5" borderId="9"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0" fillId="5" borderId="1" xfId="2" applyFont="1" applyFill="1" applyBorder="1" applyAlignment="1">
      <alignment horizontal="left" vertical="center" wrapText="1"/>
    </xf>
    <xf numFmtId="0" fontId="11" fillId="3" borderId="11" xfId="1" applyNumberFormat="1" applyFont="1" applyFill="1" applyBorder="1" applyAlignment="1">
      <alignment horizontal="center" vertical="center" wrapText="1"/>
    </xf>
    <xf numFmtId="0" fontId="11" fillId="3" borderId="12" xfId="1" applyNumberFormat="1" applyFont="1" applyFill="1" applyBorder="1" applyAlignment="1">
      <alignment horizontal="center" vertical="center" wrapText="1"/>
    </xf>
    <xf numFmtId="0" fontId="10" fillId="3" borderId="10" xfId="1" applyNumberFormat="1" applyFont="1" applyFill="1" applyBorder="1" applyAlignment="1">
      <alignment horizontal="center" vertical="center" wrapText="1"/>
    </xf>
    <xf numFmtId="0" fontId="10" fillId="3" borderId="12" xfId="1" applyNumberFormat="1" applyFont="1" applyFill="1" applyBorder="1" applyAlignment="1">
      <alignment horizontal="center" vertical="center" wrapText="1"/>
    </xf>
    <xf numFmtId="0" fontId="10" fillId="0" borderId="10" xfId="1" applyNumberFormat="1" applyFont="1" applyFill="1" applyBorder="1" applyAlignment="1">
      <alignment horizontal="center" vertical="center" wrapText="1"/>
    </xf>
    <xf numFmtId="0" fontId="10" fillId="0" borderId="11" xfId="1" applyNumberFormat="1" applyFont="1" applyFill="1" applyBorder="1" applyAlignment="1">
      <alignment horizontal="center" vertical="center" wrapText="1"/>
    </xf>
    <xf numFmtId="0" fontId="10" fillId="0" borderId="12" xfId="1" applyNumberFormat="1" applyFont="1" applyFill="1" applyBorder="1" applyAlignment="1">
      <alignment horizontal="center" vertical="center" wrapText="1"/>
    </xf>
    <xf numFmtId="0" fontId="11" fillId="3" borderId="2" xfId="2" applyFont="1" applyFill="1" applyBorder="1" applyAlignment="1">
      <alignment horizontal="left" vertical="center" wrapText="1"/>
    </xf>
    <xf numFmtId="0" fontId="11" fillId="3" borderId="3" xfId="2" applyFont="1" applyFill="1" applyBorder="1" applyAlignment="1">
      <alignment horizontal="left" vertical="center" wrapText="1"/>
    </xf>
    <xf numFmtId="0" fontId="11" fillId="0" borderId="2" xfId="1" applyFont="1" applyFill="1" applyBorder="1" applyAlignment="1">
      <alignment horizontal="left" vertical="center" wrapText="1"/>
    </xf>
    <xf numFmtId="0" fontId="11" fillId="0" borderId="3" xfId="1" applyFont="1" applyFill="1" applyBorder="1" applyAlignment="1">
      <alignment horizontal="left" vertical="center" wrapText="1"/>
    </xf>
    <xf numFmtId="0" fontId="10" fillId="5" borderId="1" xfId="0" applyFont="1" applyFill="1" applyBorder="1" applyAlignment="1">
      <alignment horizontal="left" vertical="center" wrapText="1"/>
    </xf>
    <xf numFmtId="0" fontId="10" fillId="4" borderId="13" xfId="1" applyFont="1" applyFill="1" applyBorder="1" applyAlignment="1">
      <alignment horizontal="left" vertical="center" wrapText="1"/>
    </xf>
    <xf numFmtId="0" fontId="10" fillId="4" borderId="14"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10" fillId="4" borderId="1" xfId="1" applyFont="1" applyFill="1" applyBorder="1" applyAlignment="1">
      <alignment horizontal="left" vertical="center" wrapText="1"/>
    </xf>
    <xf numFmtId="0" fontId="10" fillId="4" borderId="7"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1" fillId="0" borderId="1" xfId="0" applyFont="1" applyBorder="1" applyAlignment="1">
      <alignment horizontal="left" vertical="center"/>
    </xf>
    <xf numFmtId="0" fontId="11" fillId="3" borderId="1" xfId="0" applyFont="1" applyFill="1" applyBorder="1" applyAlignment="1">
      <alignment horizontal="left" vertical="center" wrapText="1"/>
    </xf>
    <xf numFmtId="0" fontId="11" fillId="3" borderId="1" xfId="2" applyFont="1" applyFill="1" applyBorder="1" applyAlignment="1">
      <alignment horizontal="left" vertical="center" wrapText="1"/>
    </xf>
    <xf numFmtId="0" fontId="6" fillId="0" borderId="0" xfId="1" applyNumberFormat="1" applyFont="1" applyAlignment="1">
      <alignment horizontal="center" wrapText="1"/>
    </xf>
    <xf numFmtId="0" fontId="7" fillId="5" borderId="4" xfId="1" applyNumberFormat="1" applyFont="1" applyFill="1" applyBorder="1" applyAlignment="1">
      <alignment horizontal="left" vertical="top" wrapText="1"/>
    </xf>
    <xf numFmtId="0" fontId="7" fillId="5" borderId="5" xfId="1" applyNumberFormat="1" applyFont="1" applyFill="1" applyBorder="1" applyAlignment="1">
      <alignment horizontal="left" vertical="top" wrapText="1"/>
    </xf>
    <xf numFmtId="0" fontId="7" fillId="5" borderId="7" xfId="1" applyNumberFormat="1" applyFont="1" applyFill="1" applyBorder="1" applyAlignment="1">
      <alignment horizontal="center" vertical="top" wrapText="1"/>
    </xf>
    <xf numFmtId="0" fontId="7" fillId="5" borderId="0" xfId="1" applyNumberFormat="1" applyFont="1" applyFill="1" applyBorder="1" applyAlignment="1">
      <alignment horizontal="center" vertical="top" wrapText="1"/>
    </xf>
    <xf numFmtId="0" fontId="10" fillId="3" borderId="9" xfId="1" applyNumberFormat="1" applyFont="1" applyFill="1" applyBorder="1" applyAlignment="1">
      <alignment horizontal="center" vertical="center" wrapText="1"/>
    </xf>
    <xf numFmtId="0" fontId="10" fillId="5" borderId="7" xfId="1" applyNumberFormat="1" applyFont="1" applyFill="1" applyBorder="1" applyAlignment="1">
      <alignment horizontal="left" vertical="center" wrapText="1"/>
    </xf>
    <xf numFmtId="0" fontId="10" fillId="5" borderId="0" xfId="1" applyFont="1" applyFill="1" applyBorder="1" applyAlignment="1">
      <alignment horizontal="left" vertical="center" wrapText="1"/>
    </xf>
    <xf numFmtId="0" fontId="11" fillId="5" borderId="7" xfId="1" applyNumberFormat="1" applyFont="1" applyFill="1" applyBorder="1" applyAlignment="1">
      <alignment horizontal="left" vertical="center" wrapText="1"/>
    </xf>
    <xf numFmtId="0" fontId="11" fillId="5" borderId="0" xfId="1" applyFont="1" applyFill="1" applyBorder="1" applyAlignment="1">
      <alignment horizontal="left" vertical="center" wrapText="1"/>
    </xf>
    <xf numFmtId="0" fontId="10" fillId="2" borderId="9" xfId="1" applyNumberFormat="1" applyFont="1" applyFill="1" applyBorder="1" applyAlignment="1">
      <alignment horizontal="left" vertical="center" wrapText="1"/>
    </xf>
    <xf numFmtId="0" fontId="11" fillId="0" borderId="21" xfId="1" applyFont="1" applyFill="1" applyBorder="1" applyAlignment="1">
      <alignment horizontal="center" vertical="top" wrapText="1"/>
    </xf>
    <xf numFmtId="0" fontId="11" fillId="0" borderId="22" xfId="1" applyFont="1" applyFill="1" applyBorder="1" applyAlignment="1">
      <alignment horizontal="center" vertical="top" wrapText="1"/>
    </xf>
    <xf numFmtId="0" fontId="11" fillId="0" borderId="23" xfId="1" applyFont="1" applyFill="1" applyBorder="1" applyAlignment="1">
      <alignment horizontal="center" vertical="top" wrapText="1"/>
    </xf>
    <xf numFmtId="0" fontId="11" fillId="5" borderId="1" xfId="1" applyFont="1" applyFill="1" applyBorder="1" applyAlignment="1">
      <alignment horizontal="left" vertical="center" wrapText="1"/>
    </xf>
    <xf numFmtId="0" fontId="10" fillId="2" borderId="1" xfId="1" applyFont="1" applyFill="1" applyBorder="1" applyAlignment="1">
      <alignment vertical="center" wrapText="1"/>
    </xf>
    <xf numFmtId="0" fontId="11" fillId="3" borderId="21" xfId="1" applyFont="1" applyFill="1" applyBorder="1" applyAlignment="1">
      <alignment horizontal="center" vertical="center" wrapText="1"/>
    </xf>
    <xf numFmtId="0" fontId="11" fillId="3" borderId="23" xfId="1" applyFont="1" applyFill="1" applyBorder="1" applyAlignment="1">
      <alignment horizontal="center" vertical="center" wrapText="1"/>
    </xf>
  </cellXfs>
  <cellStyles count="4">
    <cellStyle name="Normal" xfId="0" builtinId="0"/>
    <cellStyle name="Normal 2" xfId="1"/>
    <cellStyle name="Normal 2 2" xfId="2"/>
    <cellStyle name="Normal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tabSelected="1" view="pageBreakPreview" topLeftCell="A91" zoomScale="130" zoomScaleNormal="100" zoomScaleSheetLayoutView="130" workbookViewId="0">
      <selection activeCell="E76" sqref="E76:E77"/>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24.85546875" style="2" customWidth="1"/>
    <col min="6" max="16384" width="8.85546875" style="2"/>
  </cols>
  <sheetData>
    <row r="1" spans="1:5" ht="15.75" thickBot="1" x14ac:dyDescent="0.3">
      <c r="A1" s="115"/>
      <c r="B1" s="115"/>
      <c r="C1" s="115"/>
      <c r="D1" s="6"/>
      <c r="E1" s="7"/>
    </row>
    <row r="2" spans="1:5" ht="16.5" customHeight="1" x14ac:dyDescent="0.25">
      <c r="A2" s="116" t="s">
        <v>108</v>
      </c>
      <c r="B2" s="117"/>
      <c r="C2" s="117"/>
      <c r="D2" s="14"/>
      <c r="E2" s="15"/>
    </row>
    <row r="3" spans="1:5" ht="3" customHeight="1" x14ac:dyDescent="0.25">
      <c r="A3" s="118"/>
      <c r="B3" s="119"/>
      <c r="C3" s="119"/>
      <c r="D3" s="16"/>
      <c r="E3" s="17"/>
    </row>
    <row r="4" spans="1:5" ht="81" customHeight="1" x14ac:dyDescent="0.25">
      <c r="A4" s="121" t="s">
        <v>63</v>
      </c>
      <c r="B4" s="122"/>
      <c r="C4" s="122"/>
      <c r="D4" s="18"/>
      <c r="E4" s="19"/>
    </row>
    <row r="5" spans="1:5" ht="41.25" customHeight="1" x14ac:dyDescent="0.25">
      <c r="A5" s="123" t="s">
        <v>67</v>
      </c>
      <c r="B5" s="124"/>
      <c r="C5" s="124"/>
      <c r="D5" s="18"/>
      <c r="E5" s="19"/>
    </row>
    <row r="6" spans="1:5" ht="41.25" customHeight="1" x14ac:dyDescent="0.25">
      <c r="A6" s="87" t="s">
        <v>90</v>
      </c>
      <c r="B6" s="88"/>
      <c r="C6" s="88"/>
      <c r="D6" s="18"/>
      <c r="E6" s="19"/>
    </row>
    <row r="7" spans="1:5" ht="30.75" customHeight="1" x14ac:dyDescent="0.25">
      <c r="A7" s="90" t="s">
        <v>13</v>
      </c>
      <c r="B7" s="91"/>
      <c r="C7" s="91"/>
      <c r="D7" s="20" t="s">
        <v>37</v>
      </c>
      <c r="E7" s="21"/>
    </row>
    <row r="8" spans="1:5" ht="41.25" customHeight="1" x14ac:dyDescent="0.25">
      <c r="A8" s="125" t="s">
        <v>31</v>
      </c>
      <c r="B8" s="111"/>
      <c r="C8" s="111"/>
      <c r="D8" s="22">
        <f>D9+D12+D16+D21+D26+D29+D33+D37</f>
        <v>30</v>
      </c>
      <c r="E8" s="23"/>
    </row>
    <row r="9" spans="1:5" ht="31.5" customHeight="1" x14ac:dyDescent="0.25">
      <c r="A9" s="24" t="s">
        <v>0</v>
      </c>
      <c r="B9" s="74" t="s">
        <v>22</v>
      </c>
      <c r="C9" s="74"/>
      <c r="D9" s="20">
        <f>D10+D11</f>
        <v>5</v>
      </c>
      <c r="E9" s="25" t="s">
        <v>66</v>
      </c>
    </row>
    <row r="10" spans="1:5" s="4" customFormat="1" ht="33.75" customHeight="1" x14ac:dyDescent="0.25">
      <c r="A10" s="60"/>
      <c r="B10" s="76" t="s">
        <v>89</v>
      </c>
      <c r="C10" s="76"/>
      <c r="D10" s="44">
        <v>2</v>
      </c>
      <c r="E10" s="27"/>
    </row>
    <row r="11" spans="1:5" s="4" customFormat="1" ht="45.75" customHeight="1" x14ac:dyDescent="0.25">
      <c r="A11" s="93"/>
      <c r="B11" s="78" t="s">
        <v>82</v>
      </c>
      <c r="C11" s="78"/>
      <c r="D11" s="36">
        <v>3</v>
      </c>
      <c r="E11" s="27"/>
    </row>
    <row r="12" spans="1:5" x14ac:dyDescent="0.25">
      <c r="A12" s="24" t="s">
        <v>1</v>
      </c>
      <c r="B12" s="74" t="s">
        <v>14</v>
      </c>
      <c r="C12" s="74"/>
      <c r="D12" s="20">
        <f>SUM(D13:D15)</f>
        <v>6</v>
      </c>
      <c r="E12" s="25" t="s">
        <v>66</v>
      </c>
    </row>
    <row r="13" spans="1:5" ht="34.5" customHeight="1" x14ac:dyDescent="0.25">
      <c r="A13" s="120"/>
      <c r="B13" s="76" t="s">
        <v>91</v>
      </c>
      <c r="C13" s="76"/>
      <c r="D13" s="26">
        <v>2</v>
      </c>
      <c r="E13" s="23"/>
    </row>
    <row r="14" spans="1:5" ht="34.5" customHeight="1" x14ac:dyDescent="0.25">
      <c r="A14" s="120"/>
      <c r="B14" s="76" t="s">
        <v>92</v>
      </c>
      <c r="C14" s="76"/>
      <c r="D14" s="26">
        <v>2</v>
      </c>
      <c r="E14" s="23"/>
    </row>
    <row r="15" spans="1:5" ht="36" customHeight="1" x14ac:dyDescent="0.25">
      <c r="A15" s="120"/>
      <c r="B15" s="76" t="s">
        <v>93</v>
      </c>
      <c r="C15" s="76"/>
      <c r="D15" s="26">
        <v>2</v>
      </c>
      <c r="E15" s="30"/>
    </row>
    <row r="16" spans="1:5" s="4" customFormat="1" ht="22.5" customHeight="1" x14ac:dyDescent="0.25">
      <c r="A16" s="28" t="s">
        <v>2</v>
      </c>
      <c r="B16" s="74" t="s">
        <v>69</v>
      </c>
      <c r="C16" s="74"/>
      <c r="D16" s="20">
        <v>3</v>
      </c>
      <c r="E16" s="31" t="s">
        <v>68</v>
      </c>
    </row>
    <row r="17" spans="1:5" s="4" customFormat="1" ht="15" customHeight="1" x14ac:dyDescent="0.25">
      <c r="A17" s="97"/>
      <c r="B17" s="83" t="s">
        <v>94</v>
      </c>
      <c r="C17" s="84"/>
      <c r="D17" s="44">
        <v>0</v>
      </c>
      <c r="E17" s="33"/>
    </row>
    <row r="18" spans="1:5" s="4" customFormat="1" ht="14.25" customHeight="1" x14ac:dyDescent="0.25">
      <c r="A18" s="98"/>
      <c r="B18" s="83" t="s">
        <v>95</v>
      </c>
      <c r="C18" s="84"/>
      <c r="D18" s="44">
        <v>1</v>
      </c>
      <c r="E18" s="27"/>
    </row>
    <row r="19" spans="1:5" s="4" customFormat="1" ht="14.25" customHeight="1" x14ac:dyDescent="0.25">
      <c r="A19" s="98"/>
      <c r="B19" s="83" t="s">
        <v>96</v>
      </c>
      <c r="C19" s="84"/>
      <c r="D19" s="44">
        <v>2</v>
      </c>
      <c r="E19" s="27"/>
    </row>
    <row r="20" spans="1:5" s="4" customFormat="1" ht="16.5" customHeight="1" x14ac:dyDescent="0.25">
      <c r="A20" s="99"/>
      <c r="B20" s="83" t="s">
        <v>97</v>
      </c>
      <c r="C20" s="84"/>
      <c r="D20" s="44">
        <v>3</v>
      </c>
      <c r="E20" s="27"/>
    </row>
    <row r="21" spans="1:5" s="55" customFormat="1" ht="16.5" customHeight="1" x14ac:dyDescent="0.25">
      <c r="A21" s="28" t="s">
        <v>3</v>
      </c>
      <c r="B21" s="85" t="s">
        <v>70</v>
      </c>
      <c r="C21" s="86"/>
      <c r="D21" s="20">
        <v>3</v>
      </c>
      <c r="E21" s="31" t="s">
        <v>68</v>
      </c>
    </row>
    <row r="22" spans="1:5" s="55" customFormat="1" ht="16.5" customHeight="1" x14ac:dyDescent="0.25">
      <c r="A22" s="126"/>
      <c r="B22" s="83" t="s">
        <v>98</v>
      </c>
      <c r="C22" s="84"/>
      <c r="D22" s="44">
        <v>0</v>
      </c>
      <c r="E22" s="33"/>
    </row>
    <row r="23" spans="1:5" s="55" customFormat="1" ht="16.5" customHeight="1" x14ac:dyDescent="0.25">
      <c r="A23" s="127"/>
      <c r="B23" s="83" t="s">
        <v>99</v>
      </c>
      <c r="C23" s="84"/>
      <c r="D23" s="44">
        <v>1</v>
      </c>
      <c r="E23" s="33"/>
    </row>
    <row r="24" spans="1:5" s="55" customFormat="1" ht="16.5" customHeight="1" x14ac:dyDescent="0.25">
      <c r="A24" s="127"/>
      <c r="B24" s="83" t="s">
        <v>100</v>
      </c>
      <c r="C24" s="84"/>
      <c r="D24" s="44">
        <v>2</v>
      </c>
      <c r="E24" s="33"/>
    </row>
    <row r="25" spans="1:5" s="55" customFormat="1" ht="16.5" customHeight="1" x14ac:dyDescent="0.25">
      <c r="A25" s="128"/>
      <c r="B25" s="83" t="s">
        <v>101</v>
      </c>
      <c r="C25" s="84"/>
      <c r="D25" s="44">
        <v>3</v>
      </c>
      <c r="E25" s="33"/>
    </row>
    <row r="26" spans="1:5" s="4" customFormat="1" ht="39" customHeight="1" x14ac:dyDescent="0.25">
      <c r="A26" s="28" t="s">
        <v>15</v>
      </c>
      <c r="B26" s="74" t="s">
        <v>42</v>
      </c>
      <c r="C26" s="74"/>
      <c r="D26" s="20">
        <v>4</v>
      </c>
      <c r="E26" s="29" t="s">
        <v>66</v>
      </c>
    </row>
    <row r="27" spans="1:5" s="4" customFormat="1" ht="33.75" customHeight="1" x14ac:dyDescent="0.25">
      <c r="A27" s="60"/>
      <c r="B27" s="78" t="s">
        <v>52</v>
      </c>
      <c r="C27" s="78"/>
      <c r="D27" s="26">
        <v>2</v>
      </c>
      <c r="E27" s="27"/>
    </row>
    <row r="28" spans="1:5" s="4" customFormat="1" ht="37.5" customHeight="1" x14ac:dyDescent="0.25">
      <c r="A28" s="94"/>
      <c r="B28" s="78" t="s">
        <v>64</v>
      </c>
      <c r="C28" s="78"/>
      <c r="D28" s="26">
        <v>2</v>
      </c>
      <c r="E28" s="27"/>
    </row>
    <row r="29" spans="1:5" s="4" customFormat="1" ht="48.75" customHeight="1" x14ac:dyDescent="0.25">
      <c r="A29" s="28" t="s">
        <v>16</v>
      </c>
      <c r="B29" s="92" t="s">
        <v>83</v>
      </c>
      <c r="C29" s="92"/>
      <c r="D29" s="34">
        <v>3</v>
      </c>
      <c r="E29" s="29" t="s">
        <v>66</v>
      </c>
    </row>
    <row r="30" spans="1:5" s="4" customFormat="1" ht="40.5" customHeight="1" x14ac:dyDescent="0.25">
      <c r="A30" s="95"/>
      <c r="B30" s="114" t="s">
        <v>84</v>
      </c>
      <c r="C30" s="114"/>
      <c r="D30" s="53">
        <v>1</v>
      </c>
      <c r="E30" s="27"/>
    </row>
    <row r="31" spans="1:5" s="4" customFormat="1" ht="33" customHeight="1" x14ac:dyDescent="0.25">
      <c r="A31" s="89"/>
      <c r="B31" s="100" t="s">
        <v>114</v>
      </c>
      <c r="C31" s="101"/>
      <c r="D31" s="53">
        <v>1</v>
      </c>
      <c r="E31" s="27"/>
    </row>
    <row r="32" spans="1:5" s="4" customFormat="1" ht="37.5" customHeight="1" x14ac:dyDescent="0.25">
      <c r="A32" s="96"/>
      <c r="B32" s="114" t="s">
        <v>85</v>
      </c>
      <c r="C32" s="114"/>
      <c r="D32" s="53">
        <v>1</v>
      </c>
      <c r="E32" s="27"/>
    </row>
    <row r="33" spans="1:5" s="4" customFormat="1" ht="33.75" customHeight="1" x14ac:dyDescent="0.25">
      <c r="A33" s="28" t="s">
        <v>17</v>
      </c>
      <c r="B33" s="74" t="s">
        <v>71</v>
      </c>
      <c r="C33" s="74"/>
      <c r="D33" s="20">
        <v>3</v>
      </c>
      <c r="E33" s="29" t="s">
        <v>66</v>
      </c>
    </row>
    <row r="34" spans="1:5" s="4" customFormat="1" ht="29.25" customHeight="1" x14ac:dyDescent="0.25">
      <c r="A34" s="97"/>
      <c r="B34" s="102" t="s">
        <v>72</v>
      </c>
      <c r="C34" s="103"/>
      <c r="D34" s="32">
        <v>1</v>
      </c>
      <c r="E34" s="27"/>
    </row>
    <row r="35" spans="1:5" s="4" customFormat="1" ht="39" customHeight="1" x14ac:dyDescent="0.25">
      <c r="A35" s="98"/>
      <c r="B35" s="102" t="s">
        <v>73</v>
      </c>
      <c r="C35" s="103"/>
      <c r="D35" s="32">
        <v>1</v>
      </c>
      <c r="E35" s="27"/>
    </row>
    <row r="36" spans="1:5" s="4" customFormat="1" ht="39" customHeight="1" x14ac:dyDescent="0.25">
      <c r="A36" s="99"/>
      <c r="B36" s="102" t="s">
        <v>74</v>
      </c>
      <c r="C36" s="103"/>
      <c r="D36" s="26">
        <v>1</v>
      </c>
      <c r="E36" s="27"/>
    </row>
    <row r="37" spans="1:5" s="4" customFormat="1" ht="49.5" customHeight="1" x14ac:dyDescent="0.25">
      <c r="A37" s="24" t="s">
        <v>18</v>
      </c>
      <c r="B37" s="104" t="s">
        <v>43</v>
      </c>
      <c r="C37" s="104"/>
      <c r="D37" s="20">
        <v>3</v>
      </c>
      <c r="E37" s="29" t="s">
        <v>66</v>
      </c>
    </row>
    <row r="38" spans="1:5" s="4" customFormat="1" ht="40.5" customHeight="1" x14ac:dyDescent="0.25">
      <c r="A38" s="95"/>
      <c r="B38" s="70" t="s">
        <v>53</v>
      </c>
      <c r="C38" s="70"/>
      <c r="D38" s="26">
        <v>2</v>
      </c>
      <c r="E38" s="27"/>
    </row>
    <row r="39" spans="1:5" s="4" customFormat="1" ht="29.25" customHeight="1" x14ac:dyDescent="0.25">
      <c r="A39" s="96"/>
      <c r="B39" s="70" t="s">
        <v>44</v>
      </c>
      <c r="C39" s="70"/>
      <c r="D39" s="26">
        <v>1</v>
      </c>
      <c r="E39" s="27"/>
    </row>
    <row r="40" spans="1:5" ht="40.5" customHeight="1" x14ac:dyDescent="0.25">
      <c r="A40" s="35" t="s">
        <v>4</v>
      </c>
      <c r="B40" s="111" t="s">
        <v>32</v>
      </c>
      <c r="C40" s="111"/>
      <c r="D40" s="22">
        <f>D41+D44+D50+D53+D56+D60</f>
        <v>30</v>
      </c>
      <c r="E40" s="23"/>
    </row>
    <row r="41" spans="1:5" s="4" customFormat="1" ht="40.5" customHeight="1" x14ac:dyDescent="0.25">
      <c r="A41" s="24" t="s">
        <v>5</v>
      </c>
      <c r="B41" s="74" t="s">
        <v>77</v>
      </c>
      <c r="C41" s="74"/>
      <c r="D41" s="20">
        <v>4</v>
      </c>
      <c r="E41" s="29" t="s">
        <v>66</v>
      </c>
    </row>
    <row r="42" spans="1:5" s="4" customFormat="1" ht="15.75" customHeight="1" x14ac:dyDescent="0.25">
      <c r="A42" s="89"/>
      <c r="B42" s="78" t="s">
        <v>41</v>
      </c>
      <c r="C42" s="78"/>
      <c r="D42" s="36">
        <v>2</v>
      </c>
      <c r="E42" s="37"/>
    </row>
    <row r="43" spans="1:5" s="4" customFormat="1" ht="34.5" customHeight="1" x14ac:dyDescent="0.25">
      <c r="A43" s="89"/>
      <c r="B43" s="78" t="s">
        <v>38</v>
      </c>
      <c r="C43" s="78"/>
      <c r="D43" s="38">
        <v>2</v>
      </c>
      <c r="E43" s="39"/>
    </row>
    <row r="44" spans="1:5" s="4" customFormat="1" ht="80.25" customHeight="1" x14ac:dyDescent="0.25">
      <c r="A44" s="24">
        <v>2.2000000000000002</v>
      </c>
      <c r="B44" s="74" t="s">
        <v>102</v>
      </c>
      <c r="C44" s="74"/>
      <c r="D44" s="40">
        <v>8</v>
      </c>
      <c r="E44" s="29" t="s">
        <v>68</v>
      </c>
    </row>
    <row r="45" spans="1:5" s="4" customFormat="1" ht="20.25" customHeight="1" x14ac:dyDescent="0.25">
      <c r="A45" s="41"/>
      <c r="B45" s="65" t="s">
        <v>109</v>
      </c>
      <c r="C45" s="66"/>
      <c r="D45" s="38">
        <v>0</v>
      </c>
      <c r="E45" s="39"/>
    </row>
    <row r="46" spans="1:5" s="4" customFormat="1" ht="20.25" customHeight="1" x14ac:dyDescent="0.25">
      <c r="A46" s="41"/>
      <c r="B46" s="65" t="s">
        <v>110</v>
      </c>
      <c r="C46" s="66"/>
      <c r="D46" s="38">
        <v>2</v>
      </c>
      <c r="E46" s="39"/>
    </row>
    <row r="47" spans="1:5" s="4" customFormat="1" ht="20.25" customHeight="1" x14ac:dyDescent="0.25">
      <c r="A47" s="41"/>
      <c r="B47" s="65" t="s">
        <v>111</v>
      </c>
      <c r="C47" s="66"/>
      <c r="D47" s="38">
        <v>4</v>
      </c>
      <c r="E47" s="39"/>
    </row>
    <row r="48" spans="1:5" s="4" customFormat="1" ht="20.25" customHeight="1" x14ac:dyDescent="0.25">
      <c r="A48" s="56"/>
      <c r="B48" s="65" t="s">
        <v>112</v>
      </c>
      <c r="C48" s="66"/>
      <c r="D48" s="38">
        <v>6</v>
      </c>
      <c r="E48" s="39"/>
    </row>
    <row r="49" spans="1:5" s="4" customFormat="1" ht="20.25" customHeight="1" x14ac:dyDescent="0.25">
      <c r="A49" s="56"/>
      <c r="B49" s="65" t="s">
        <v>113</v>
      </c>
      <c r="C49" s="66"/>
      <c r="D49" s="38">
        <v>8</v>
      </c>
      <c r="E49" s="39"/>
    </row>
    <row r="50" spans="1:5" s="4" customFormat="1" ht="37.5" customHeight="1" x14ac:dyDescent="0.25">
      <c r="A50" s="24" t="s">
        <v>87</v>
      </c>
      <c r="B50" s="129" t="s">
        <v>86</v>
      </c>
      <c r="C50" s="129"/>
      <c r="D50" s="20">
        <v>6</v>
      </c>
      <c r="E50" s="29" t="s">
        <v>66</v>
      </c>
    </row>
    <row r="51" spans="1:5" s="4" customFormat="1" ht="37.5" customHeight="1" x14ac:dyDescent="0.25">
      <c r="A51" s="42"/>
      <c r="B51" s="78" t="s">
        <v>115</v>
      </c>
      <c r="C51" s="78"/>
      <c r="D51" s="36">
        <v>3</v>
      </c>
      <c r="E51" s="27"/>
    </row>
    <row r="52" spans="1:5" s="4" customFormat="1" ht="37.5" customHeight="1" x14ac:dyDescent="0.25">
      <c r="A52" s="42"/>
      <c r="B52" s="78" t="s">
        <v>75</v>
      </c>
      <c r="C52" s="78"/>
      <c r="D52" s="36">
        <v>3</v>
      </c>
      <c r="E52" s="27"/>
    </row>
    <row r="53" spans="1:5" s="4" customFormat="1" ht="21.75" customHeight="1" x14ac:dyDescent="0.25">
      <c r="A53" s="24" t="s">
        <v>6</v>
      </c>
      <c r="B53" s="74" t="s">
        <v>19</v>
      </c>
      <c r="C53" s="74"/>
      <c r="D53" s="20">
        <v>4</v>
      </c>
      <c r="E53" s="29" t="s">
        <v>66</v>
      </c>
    </row>
    <row r="54" spans="1:5" ht="26.25" customHeight="1" x14ac:dyDescent="0.25">
      <c r="A54" s="42"/>
      <c r="B54" s="78" t="s">
        <v>103</v>
      </c>
      <c r="C54" s="78"/>
      <c r="D54" s="36">
        <v>2</v>
      </c>
      <c r="E54" s="23"/>
    </row>
    <row r="55" spans="1:5" ht="26.25" customHeight="1" x14ac:dyDescent="0.25">
      <c r="A55" s="42"/>
      <c r="B55" s="78" t="s">
        <v>76</v>
      </c>
      <c r="C55" s="78"/>
      <c r="D55" s="36">
        <v>2</v>
      </c>
      <c r="E55" s="23"/>
    </row>
    <row r="56" spans="1:5" ht="24" customHeight="1" x14ac:dyDescent="0.25">
      <c r="A56" s="43" t="s">
        <v>7</v>
      </c>
      <c r="B56" s="74" t="s">
        <v>25</v>
      </c>
      <c r="C56" s="74"/>
      <c r="D56" s="20">
        <v>6</v>
      </c>
      <c r="E56" s="25" t="s">
        <v>66</v>
      </c>
    </row>
    <row r="57" spans="1:5" ht="16.5" customHeight="1" x14ac:dyDescent="0.25">
      <c r="A57" s="71"/>
      <c r="B57" s="70" t="s">
        <v>54</v>
      </c>
      <c r="C57" s="70"/>
      <c r="D57" s="44">
        <v>2</v>
      </c>
      <c r="E57" s="23"/>
    </row>
    <row r="58" spans="1:5" ht="30.75" customHeight="1" x14ac:dyDescent="0.25">
      <c r="A58" s="72"/>
      <c r="B58" s="70" t="s">
        <v>55</v>
      </c>
      <c r="C58" s="70"/>
      <c r="D58" s="44">
        <v>2</v>
      </c>
      <c r="E58" s="23"/>
    </row>
    <row r="59" spans="1:5" ht="24" customHeight="1" x14ac:dyDescent="0.25">
      <c r="A59" s="73"/>
      <c r="B59" s="70" t="s">
        <v>56</v>
      </c>
      <c r="C59" s="70"/>
      <c r="D59" s="44">
        <v>2</v>
      </c>
      <c r="E59" s="23"/>
    </row>
    <row r="60" spans="1:5" ht="31.5" customHeight="1" x14ac:dyDescent="0.25">
      <c r="A60" s="24" t="s">
        <v>88</v>
      </c>
      <c r="B60" s="74" t="s">
        <v>36</v>
      </c>
      <c r="C60" s="74"/>
      <c r="D60" s="20">
        <v>2</v>
      </c>
      <c r="E60" s="25" t="s">
        <v>66</v>
      </c>
    </row>
    <row r="61" spans="1:5" ht="31.5" customHeight="1" x14ac:dyDescent="0.25">
      <c r="A61" s="97"/>
      <c r="B61" s="76" t="s">
        <v>23</v>
      </c>
      <c r="C61" s="76"/>
      <c r="D61" s="44">
        <v>1</v>
      </c>
      <c r="E61" s="23"/>
    </row>
    <row r="62" spans="1:5" ht="26.25" customHeight="1" x14ac:dyDescent="0.25">
      <c r="A62" s="99"/>
      <c r="B62" s="75" t="s">
        <v>80</v>
      </c>
      <c r="C62" s="75"/>
      <c r="D62" s="36">
        <v>1</v>
      </c>
      <c r="E62" s="23"/>
    </row>
    <row r="63" spans="1:5" ht="57" customHeight="1" x14ac:dyDescent="0.25">
      <c r="A63" s="45" t="s">
        <v>8</v>
      </c>
      <c r="B63" s="130" t="s">
        <v>33</v>
      </c>
      <c r="C63" s="130"/>
      <c r="D63" s="22">
        <f>D64+D67+D70+D75+D78+D81</f>
        <v>30</v>
      </c>
      <c r="E63" s="23"/>
    </row>
    <row r="64" spans="1:5" ht="16.5" customHeight="1" x14ac:dyDescent="0.25">
      <c r="A64" s="24" t="s">
        <v>9</v>
      </c>
      <c r="B64" s="74" t="s">
        <v>21</v>
      </c>
      <c r="C64" s="74"/>
      <c r="D64" s="20">
        <v>6</v>
      </c>
      <c r="E64" s="25" t="s">
        <v>66</v>
      </c>
    </row>
    <row r="65" spans="1:5" ht="36.75" customHeight="1" x14ac:dyDescent="0.25">
      <c r="A65" s="131"/>
      <c r="B65" s="78" t="s">
        <v>81</v>
      </c>
      <c r="C65" s="78"/>
      <c r="D65" s="36">
        <v>3</v>
      </c>
      <c r="E65" s="23"/>
    </row>
    <row r="66" spans="1:5" ht="39" customHeight="1" x14ac:dyDescent="0.25">
      <c r="A66" s="132"/>
      <c r="B66" s="78" t="s">
        <v>78</v>
      </c>
      <c r="C66" s="78"/>
      <c r="D66" s="36">
        <v>3</v>
      </c>
      <c r="E66" s="23"/>
    </row>
    <row r="67" spans="1:5" ht="27" customHeight="1" x14ac:dyDescent="0.25">
      <c r="A67" s="46" t="s">
        <v>10</v>
      </c>
      <c r="B67" s="74" t="s">
        <v>45</v>
      </c>
      <c r="C67" s="74"/>
      <c r="D67" s="20">
        <v>5</v>
      </c>
      <c r="E67" s="25" t="s">
        <v>66</v>
      </c>
    </row>
    <row r="68" spans="1:5" ht="20.25" customHeight="1" x14ac:dyDescent="0.25">
      <c r="A68" s="60"/>
      <c r="B68" s="70" t="s">
        <v>57</v>
      </c>
      <c r="C68" s="70"/>
      <c r="D68" s="36">
        <v>2</v>
      </c>
      <c r="E68" s="63"/>
    </row>
    <row r="69" spans="1:5" ht="31.5" customHeight="1" x14ac:dyDescent="0.25">
      <c r="A69" s="94"/>
      <c r="B69" s="70" t="s">
        <v>46</v>
      </c>
      <c r="C69" s="70"/>
      <c r="D69" s="36">
        <v>3</v>
      </c>
      <c r="E69" s="68"/>
    </row>
    <row r="70" spans="1:5" ht="30.75" customHeight="1" x14ac:dyDescent="0.25">
      <c r="A70" s="46" t="s">
        <v>20</v>
      </c>
      <c r="B70" s="77" t="s">
        <v>24</v>
      </c>
      <c r="C70" s="77"/>
      <c r="D70" s="20">
        <f>SUM(D71:D74)</f>
        <v>8</v>
      </c>
      <c r="E70" s="25" t="s">
        <v>66</v>
      </c>
    </row>
    <row r="71" spans="1:5" ht="27" customHeight="1" x14ac:dyDescent="0.25">
      <c r="A71" s="97"/>
      <c r="B71" s="76" t="s">
        <v>51</v>
      </c>
      <c r="C71" s="76"/>
      <c r="D71" s="44">
        <v>2</v>
      </c>
      <c r="E71" s="63"/>
    </row>
    <row r="72" spans="1:5" ht="46.5" customHeight="1" x14ac:dyDescent="0.25">
      <c r="A72" s="98"/>
      <c r="B72" s="70" t="s">
        <v>58</v>
      </c>
      <c r="C72" s="70"/>
      <c r="D72" s="36">
        <v>2</v>
      </c>
      <c r="E72" s="67"/>
    </row>
    <row r="73" spans="1:5" ht="30.75" customHeight="1" x14ac:dyDescent="0.25">
      <c r="A73" s="98"/>
      <c r="B73" s="70" t="s">
        <v>59</v>
      </c>
      <c r="C73" s="70"/>
      <c r="D73" s="36">
        <v>2</v>
      </c>
      <c r="E73" s="67"/>
    </row>
    <row r="74" spans="1:5" ht="42" customHeight="1" x14ac:dyDescent="0.25">
      <c r="A74" s="99"/>
      <c r="B74" s="70" t="s">
        <v>60</v>
      </c>
      <c r="C74" s="70"/>
      <c r="D74" s="36">
        <v>2</v>
      </c>
      <c r="E74" s="68"/>
    </row>
    <row r="75" spans="1:5" ht="34.5" customHeight="1" x14ac:dyDescent="0.25">
      <c r="A75" s="24" t="s">
        <v>47</v>
      </c>
      <c r="B75" s="74" t="s">
        <v>26</v>
      </c>
      <c r="C75" s="74"/>
      <c r="D75" s="20">
        <f>SUM(D76:D77)</f>
        <v>4</v>
      </c>
      <c r="E75" s="25" t="s">
        <v>66</v>
      </c>
    </row>
    <row r="76" spans="1:5" ht="33" customHeight="1" x14ac:dyDescent="0.25">
      <c r="A76" s="69"/>
      <c r="B76" s="70" t="s">
        <v>121</v>
      </c>
      <c r="C76" s="70"/>
      <c r="D76" s="36">
        <v>1</v>
      </c>
      <c r="E76" s="63"/>
    </row>
    <row r="77" spans="1:5" ht="33.75" customHeight="1" x14ac:dyDescent="0.25">
      <c r="A77" s="69"/>
      <c r="B77" s="70" t="s">
        <v>61</v>
      </c>
      <c r="C77" s="70"/>
      <c r="D77" s="36">
        <v>3</v>
      </c>
      <c r="E77" s="68"/>
    </row>
    <row r="78" spans="1:5" ht="35.25" customHeight="1" x14ac:dyDescent="0.25">
      <c r="A78" s="28" t="s">
        <v>50</v>
      </c>
      <c r="B78" s="104" t="s">
        <v>48</v>
      </c>
      <c r="C78" s="104"/>
      <c r="D78" s="20">
        <v>4</v>
      </c>
      <c r="E78" s="25" t="s">
        <v>66</v>
      </c>
    </row>
    <row r="79" spans="1:5" ht="21" customHeight="1" x14ac:dyDescent="0.25">
      <c r="A79" s="60"/>
      <c r="B79" s="112" t="s">
        <v>62</v>
      </c>
      <c r="C79" s="112"/>
      <c r="D79" s="36">
        <v>2</v>
      </c>
      <c r="E79" s="57"/>
    </row>
    <row r="80" spans="1:5" ht="27.75" customHeight="1" x14ac:dyDescent="0.25">
      <c r="A80" s="94"/>
      <c r="B80" s="113" t="s">
        <v>49</v>
      </c>
      <c r="C80" s="113"/>
      <c r="D80" s="36">
        <v>2</v>
      </c>
      <c r="E80" s="58"/>
    </row>
    <row r="81" spans="1:5" ht="27.75" customHeight="1" x14ac:dyDescent="0.25">
      <c r="A81" s="28">
        <v>3.6</v>
      </c>
      <c r="B81" s="79" t="s">
        <v>116</v>
      </c>
      <c r="C81" s="80"/>
      <c r="D81" s="28">
        <v>3</v>
      </c>
      <c r="E81" s="29" t="s">
        <v>68</v>
      </c>
    </row>
    <row r="82" spans="1:5" ht="27.75" customHeight="1" x14ac:dyDescent="0.25">
      <c r="A82" s="60"/>
      <c r="B82" s="81" t="s">
        <v>117</v>
      </c>
      <c r="C82" s="82"/>
      <c r="D82" s="36">
        <v>1</v>
      </c>
      <c r="E82" s="63"/>
    </row>
    <row r="83" spans="1:5" ht="27.75" customHeight="1" x14ac:dyDescent="0.25">
      <c r="A83" s="61"/>
      <c r="B83" s="81" t="s">
        <v>118</v>
      </c>
      <c r="C83" s="82"/>
      <c r="D83" s="36">
        <v>2</v>
      </c>
      <c r="E83" s="64"/>
    </row>
    <row r="84" spans="1:5" ht="27.75" customHeight="1" x14ac:dyDescent="0.25">
      <c r="A84" s="62"/>
      <c r="B84" s="81" t="s">
        <v>119</v>
      </c>
      <c r="C84" s="82"/>
      <c r="D84" s="36">
        <v>3</v>
      </c>
      <c r="E84" s="64"/>
    </row>
    <row r="85" spans="1:5" ht="51" customHeight="1" x14ac:dyDescent="0.25">
      <c r="A85" s="35">
        <v>4</v>
      </c>
      <c r="B85" s="111" t="s">
        <v>34</v>
      </c>
      <c r="C85" s="111"/>
      <c r="D85" s="22">
        <f>D87+D91+D93</f>
        <v>10</v>
      </c>
      <c r="E85" s="58"/>
    </row>
    <row r="86" spans="1:5" ht="26.25" customHeight="1" x14ac:dyDescent="0.25">
      <c r="A86" s="24" t="s">
        <v>11</v>
      </c>
      <c r="B86" s="74" t="s">
        <v>27</v>
      </c>
      <c r="C86" s="74"/>
      <c r="D86" s="20">
        <v>10</v>
      </c>
      <c r="E86" s="59"/>
    </row>
    <row r="87" spans="1:5" ht="30" customHeight="1" x14ac:dyDescent="0.25">
      <c r="A87" s="47"/>
      <c r="B87" s="74" t="s">
        <v>120</v>
      </c>
      <c r="C87" s="74"/>
      <c r="D87" s="20">
        <v>2</v>
      </c>
      <c r="E87" s="25" t="s">
        <v>79</v>
      </c>
    </row>
    <row r="88" spans="1:5" ht="30" customHeight="1" x14ac:dyDescent="0.25">
      <c r="A88" s="60"/>
      <c r="B88" s="65" t="s">
        <v>104</v>
      </c>
      <c r="C88" s="66"/>
      <c r="D88" s="36">
        <v>0</v>
      </c>
      <c r="E88" s="23"/>
    </row>
    <row r="89" spans="1:5" ht="30" customHeight="1" x14ac:dyDescent="0.25">
      <c r="A89" s="93"/>
      <c r="B89" s="78" t="s">
        <v>105</v>
      </c>
      <c r="C89" s="78"/>
      <c r="D89" s="36">
        <v>1</v>
      </c>
      <c r="E89" s="23"/>
    </row>
    <row r="90" spans="1:5" ht="39.75" customHeight="1" x14ac:dyDescent="0.25">
      <c r="A90" s="54"/>
      <c r="B90" s="65" t="s">
        <v>107</v>
      </c>
      <c r="C90" s="66"/>
      <c r="D90" s="36">
        <v>2</v>
      </c>
      <c r="E90" s="23"/>
    </row>
    <row r="91" spans="1:5" ht="31.5" customHeight="1" x14ac:dyDescent="0.25">
      <c r="A91" s="48"/>
      <c r="B91" s="74" t="s">
        <v>65</v>
      </c>
      <c r="C91" s="74"/>
      <c r="D91" s="20">
        <v>4</v>
      </c>
      <c r="E91" s="25" t="s">
        <v>66</v>
      </c>
    </row>
    <row r="92" spans="1:5" ht="33.75" customHeight="1" x14ac:dyDescent="0.25">
      <c r="A92" s="42"/>
      <c r="B92" s="78" t="s">
        <v>106</v>
      </c>
      <c r="C92" s="78"/>
      <c r="D92" s="36">
        <v>4</v>
      </c>
      <c r="E92" s="23"/>
    </row>
    <row r="93" spans="1:5" ht="23.25" customHeight="1" x14ac:dyDescent="0.25">
      <c r="A93" s="28"/>
      <c r="B93" s="74" t="s">
        <v>39</v>
      </c>
      <c r="C93" s="74"/>
      <c r="D93" s="20">
        <v>4</v>
      </c>
      <c r="E93" s="23" t="s">
        <v>66</v>
      </c>
    </row>
    <row r="94" spans="1:5" ht="47.25" customHeight="1" x14ac:dyDescent="0.25">
      <c r="A94" s="49"/>
      <c r="B94" s="78" t="s">
        <v>40</v>
      </c>
      <c r="C94" s="78"/>
      <c r="D94" s="36">
        <v>4</v>
      </c>
      <c r="E94" s="23"/>
    </row>
    <row r="95" spans="1:5" x14ac:dyDescent="0.25">
      <c r="A95" s="109" t="s">
        <v>35</v>
      </c>
      <c r="B95" s="110"/>
      <c r="C95" s="110"/>
      <c r="D95" s="50"/>
      <c r="E95" s="23"/>
    </row>
    <row r="96" spans="1:5" ht="31.5" customHeight="1" x14ac:dyDescent="0.25">
      <c r="A96" s="107" t="s">
        <v>12</v>
      </c>
      <c r="B96" s="108"/>
      <c r="C96" s="108"/>
      <c r="D96" s="50"/>
      <c r="E96" s="23"/>
    </row>
    <row r="97" spans="1:5" ht="34.5" customHeight="1" x14ac:dyDescent="0.25">
      <c r="A97" s="107" t="s">
        <v>28</v>
      </c>
      <c r="B97" s="108"/>
      <c r="C97" s="108"/>
      <c r="D97" s="50"/>
      <c r="E97" s="23"/>
    </row>
    <row r="98" spans="1:5" ht="24.75" customHeight="1" x14ac:dyDescent="0.25">
      <c r="A98" s="107" t="s">
        <v>29</v>
      </c>
      <c r="B98" s="108"/>
      <c r="C98" s="108"/>
      <c r="D98" s="50"/>
      <c r="E98" s="23"/>
    </row>
    <row r="99" spans="1:5" ht="36" customHeight="1" thickBot="1" x14ac:dyDescent="0.3">
      <c r="A99" s="105" t="s">
        <v>30</v>
      </c>
      <c r="B99" s="106"/>
      <c r="C99" s="106"/>
      <c r="D99" s="51"/>
      <c r="E99" s="52"/>
    </row>
    <row r="100" spans="1:5" x14ac:dyDescent="0.25">
      <c r="A100" s="8"/>
      <c r="B100" s="8"/>
      <c r="C100" s="9"/>
      <c r="D100" s="10"/>
      <c r="E100" s="7"/>
    </row>
    <row r="101" spans="1:5" x14ac:dyDescent="0.25">
      <c r="A101" s="11"/>
      <c r="B101" s="11"/>
      <c r="C101" s="12"/>
      <c r="D101" s="13"/>
      <c r="E101" s="7"/>
    </row>
  </sheetData>
  <mergeCells count="121">
    <mergeCell ref="A65:A66"/>
    <mergeCell ref="A38:A39"/>
    <mergeCell ref="A22:A25"/>
    <mergeCell ref="B22:C22"/>
    <mergeCell ref="B26:C26"/>
    <mergeCell ref="B27:C27"/>
    <mergeCell ref="B18:C18"/>
    <mergeCell ref="B90:C90"/>
    <mergeCell ref="B44:C44"/>
    <mergeCell ref="B45:C45"/>
    <mergeCell ref="A79:A80"/>
    <mergeCell ref="B53:C53"/>
    <mergeCell ref="B50:C50"/>
    <mergeCell ref="B51:C51"/>
    <mergeCell ref="B72:C72"/>
    <mergeCell ref="B63:C63"/>
    <mergeCell ref="B54:C54"/>
    <mergeCell ref="A61:A62"/>
    <mergeCell ref="A68:A69"/>
    <mergeCell ref="A71:A74"/>
    <mergeCell ref="B69:C69"/>
    <mergeCell ref="B66:C66"/>
    <mergeCell ref="B46:C46"/>
    <mergeCell ref="B47:C47"/>
    <mergeCell ref="B65:C65"/>
    <mergeCell ref="B84:C84"/>
    <mergeCell ref="B38:C38"/>
    <mergeCell ref="B40:C40"/>
    <mergeCell ref="B28:C28"/>
    <mergeCell ref="A34:A36"/>
    <mergeCell ref="B30:C30"/>
    <mergeCell ref="A1:C1"/>
    <mergeCell ref="B42:C42"/>
    <mergeCell ref="B43:C43"/>
    <mergeCell ref="A2:C2"/>
    <mergeCell ref="A3:C3"/>
    <mergeCell ref="B16:C16"/>
    <mergeCell ref="B15:C15"/>
    <mergeCell ref="A13:A15"/>
    <mergeCell ref="A4:C4"/>
    <mergeCell ref="A5:C5"/>
    <mergeCell ref="A8:C8"/>
    <mergeCell ref="B11:C11"/>
    <mergeCell ref="B10:C10"/>
    <mergeCell ref="B20:C20"/>
    <mergeCell ref="B39:C39"/>
    <mergeCell ref="B32:C32"/>
    <mergeCell ref="B36:C36"/>
    <mergeCell ref="B41:C41"/>
    <mergeCell ref="B37:C37"/>
    <mergeCell ref="A99:C99"/>
    <mergeCell ref="A98:C98"/>
    <mergeCell ref="A95:C95"/>
    <mergeCell ref="B73:C73"/>
    <mergeCell ref="B74:C74"/>
    <mergeCell ref="B91:C91"/>
    <mergeCell ref="B92:C92"/>
    <mergeCell ref="B75:C75"/>
    <mergeCell ref="B76:C76"/>
    <mergeCell ref="A96:C96"/>
    <mergeCell ref="A97:C97"/>
    <mergeCell ref="B93:C93"/>
    <mergeCell ref="B85:C85"/>
    <mergeCell ref="B86:C86"/>
    <mergeCell ref="B87:C87"/>
    <mergeCell ref="B94:C94"/>
    <mergeCell ref="B78:C78"/>
    <mergeCell ref="B79:C79"/>
    <mergeCell ref="B80:C80"/>
    <mergeCell ref="A88:A89"/>
    <mergeCell ref="B89:C89"/>
    <mergeCell ref="B77:C77"/>
    <mergeCell ref="B88:C88"/>
    <mergeCell ref="B83:C83"/>
    <mergeCell ref="B17:C17"/>
    <mergeCell ref="B19:C19"/>
    <mergeCell ref="B21:C21"/>
    <mergeCell ref="B23:C23"/>
    <mergeCell ref="B24:C24"/>
    <mergeCell ref="B25:C25"/>
    <mergeCell ref="A6:C6"/>
    <mergeCell ref="B14:C14"/>
    <mergeCell ref="B48:C48"/>
    <mergeCell ref="A42:A43"/>
    <mergeCell ref="B9:C9"/>
    <mergeCell ref="A7:C7"/>
    <mergeCell ref="B33:C33"/>
    <mergeCell ref="B13:C13"/>
    <mergeCell ref="B12:C12"/>
    <mergeCell ref="B29:C29"/>
    <mergeCell ref="A10:A11"/>
    <mergeCell ref="A27:A28"/>
    <mergeCell ref="A30:A32"/>
    <mergeCell ref="A17:A20"/>
    <mergeCell ref="B31:C31"/>
    <mergeCell ref="B34:C34"/>
    <mergeCell ref="B35:C35"/>
    <mergeCell ref="A82:A84"/>
    <mergeCell ref="E82:E84"/>
    <mergeCell ref="B49:C49"/>
    <mergeCell ref="E71:E74"/>
    <mergeCell ref="E68:E69"/>
    <mergeCell ref="E76:E77"/>
    <mergeCell ref="A76:A77"/>
    <mergeCell ref="B59:C59"/>
    <mergeCell ref="B68:C68"/>
    <mergeCell ref="A57:A59"/>
    <mergeCell ref="B56:C56"/>
    <mergeCell ref="B57:C57"/>
    <mergeCell ref="B58:C58"/>
    <mergeCell ref="B62:C62"/>
    <mergeCell ref="B67:C67"/>
    <mergeCell ref="B64:C64"/>
    <mergeCell ref="B71:C71"/>
    <mergeCell ref="B70:C70"/>
    <mergeCell ref="B60:C60"/>
    <mergeCell ref="B61:C61"/>
    <mergeCell ref="B52:C52"/>
    <mergeCell ref="B55:C55"/>
    <mergeCell ref="B81:C81"/>
    <mergeCell ref="B82:C82"/>
  </mergeCells>
  <pageMargins left="0.25" right="0.25" top="0.75" bottom="0.75" header="0.3" footer="0.3"/>
  <pageSetup paperSize="9" scale="73" fitToHeight="4" orientation="portrait" r:id="rId1"/>
  <rowBreaks count="1" manualBreakCount="1">
    <brk id="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1</vt:i4>
      </vt:variant>
    </vt:vector>
  </HeadingPairs>
  <TitlesOfParts>
    <vt:vector size="4" baseType="lpstr">
      <vt:lpstr>Foaie1</vt:lpstr>
      <vt:lpstr>Foaie2</vt:lpstr>
      <vt:lpstr>Foaie3</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2017-08-08T05:16:20Z</cp:lastPrinted>
  <dcterms:created xsi:type="dcterms:W3CDTF">2016-03-29T05:43:46Z</dcterms:created>
  <dcterms:modified xsi:type="dcterms:W3CDTF">2019-08-19T11:06:17Z</dcterms:modified>
</cp:coreProperties>
</file>